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20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<sst xmlns="http://schemas.openxmlformats.org/spreadsheetml/2006/main" count="282" uniqueCount="158">
  <si>
    <t>Oferuję/-my wykonanie zamówienia wg poniższej kalkulacji:</t>
  </si>
  <si>
    <t>CZĘŚĆ NR 1) DOSTAWA ARTYKUŁÓW BIUROWYCH</t>
  </si>
  <si>
    <t>Asortyment/Opis</t>
  </si>
  <si>
    <t>j.m.</t>
  </si>
  <si>
    <t>Szacunkowa wielkość zamówienia</t>
  </si>
  <si>
    <t>do końca 2017r.</t>
  </si>
  <si>
    <t>Cena jednostkowa brutto</t>
  </si>
  <si>
    <t>Papier ksero A4 (80g/m2) do drukarek laserowych</t>
  </si>
  <si>
    <t>1 ryza</t>
  </si>
  <si>
    <t>Papier ksero A4 kolor  (160g/m2)</t>
  </si>
  <si>
    <t>Papier wizytówkowy 230g/m2</t>
  </si>
  <si>
    <t>op.-20ark.</t>
  </si>
  <si>
    <t>Teczka kartonowa z kółkami/do segregatora/ pełna</t>
  </si>
  <si>
    <t>szt.</t>
  </si>
  <si>
    <t>Segregator szeroki A4 o szer. grzbietu 75 mm, dolne krawędzie segregatora wzmocnione niklowanymi okuciami, twarda tektura pokryta okleiną</t>
  </si>
  <si>
    <t>Koperta mała biała C6 samoprzylepna pełna</t>
  </si>
  <si>
    <t>opak.-1000szt.</t>
  </si>
  <si>
    <t>Koperta mała biała DL samoprzylepna okienko prawe</t>
  </si>
  <si>
    <t>Koperta brązowa B4 samoprzylepna</t>
  </si>
  <si>
    <t>Opak.-250szt.</t>
  </si>
  <si>
    <t>Koperta biała B5 samoprzylepna</t>
  </si>
  <si>
    <t>Opak.-500szt.</t>
  </si>
  <si>
    <t>Koperta brązowa B4 samoprzylepna z rozszerzanym dnem RBD</t>
  </si>
  <si>
    <t>Ofertówki krystaliczne A4</t>
  </si>
  <si>
    <t>op.- 25 szt.</t>
  </si>
  <si>
    <t>Koszulki foliowe A-4 groszkowe</t>
  </si>
  <si>
    <t>op. – 100szt.</t>
  </si>
  <si>
    <t>Długopis niebieski, czarny z wymiennym wkładem i cienką linią pisania</t>
  </si>
  <si>
    <t>Wkład do w/w długopisów</t>
  </si>
  <si>
    <t>Szt.</t>
  </si>
  <si>
    <t>Ołówek</t>
  </si>
  <si>
    <t>Gumka do ścierania</t>
  </si>
  <si>
    <t>Karteczki samoprzylepne 75x75mm</t>
  </si>
  <si>
    <t>Kostka karteczki białe 8,5x8,5x3,5cm</t>
  </si>
  <si>
    <t>Dziurkacz 25 kartek</t>
  </si>
  <si>
    <t>Zszywacz 25 kartek</t>
  </si>
  <si>
    <t>Zszywki 24/6</t>
  </si>
  <si>
    <t>op. -1000szt.</t>
  </si>
  <si>
    <t>Cienkopisy kolorowe (zielony, czerwony, czarny)</t>
  </si>
  <si>
    <t>Cienkopis do płyty CD/DVD</t>
  </si>
  <si>
    <t>Zakreślacz różne kolory</t>
  </si>
  <si>
    <t>Płyta CD</t>
  </si>
  <si>
    <t>Druk zwrotnego poświadczenia odbioru 300 szt, druk przekazu pocztowego 3-odcinkowy 200szt.</t>
  </si>
  <si>
    <t>Korektor w piórze: metalowa końcówka</t>
  </si>
  <si>
    <t>Klipy do papieru 51 mm metalowe (pakowane po 12 sztuk)</t>
  </si>
  <si>
    <t>Op.</t>
  </si>
  <si>
    <t>Skoroszyt akt osobowych oklejana; laminowany karton, trzy przegródki A, B, C</t>
  </si>
  <si>
    <t>Gumki recepturki (pakowane po 1kg)</t>
  </si>
  <si>
    <t>Op.-1kg</t>
  </si>
  <si>
    <t>Brulion A4 96- brulion szyty w twardej oprawie- z zadrukiem w kartkę</t>
  </si>
  <si>
    <t>Brulion A5 96- brulion szyty w twardej oprawie- z zadrukiem w kartkę</t>
  </si>
  <si>
    <t>Bloczki samoprzylepne żółte 51x38 mm</t>
  </si>
  <si>
    <t>Książka korespondencyjna A4: oprawa introligatorska (twarda, oklejana, szyta), 192 kart z zadrukowanymi rubrykami, do umieszczania wpisów na temat korespondencji przychodzącej i wychodzącej</t>
  </si>
  <si>
    <t>Koperty papierowe z foliowym okienkiem na płytę CD, papier o gramaturze 80g/m2</t>
  </si>
  <si>
    <t>Wkłady do długopisów żelowych czarne i niebieskie R140C fun gel G-032</t>
  </si>
  <si>
    <t>Bloczki arkuszy pracowniczych listy obecności</t>
  </si>
  <si>
    <t>Ewidencja wyjść w godzinach służb. format A4</t>
  </si>
  <si>
    <t>Polecenie wyjazdu służbowego</t>
  </si>
  <si>
    <t>Wnioski urlopowe</t>
  </si>
  <si>
    <t>Marker do tablicy suchościeralnej (różne kolory)</t>
  </si>
  <si>
    <t>Kalkulator wymiary 10cmx15cm</t>
  </si>
  <si>
    <t>Baterie akumulatorki AA (pakowane po 4 sztuki)</t>
  </si>
  <si>
    <t>Blok A1 do flipchartów (30 str.)</t>
  </si>
  <si>
    <t>Mechanizm skoroszytowy (pakowany po 25 szt.)</t>
  </si>
  <si>
    <t>Skoroszyt A4 zwykły biały karton 250g/m2</t>
  </si>
  <si>
    <t>Teczka skrzydłowa A4 z gumką</t>
  </si>
  <si>
    <t>Tusz do pieczątek (różne kolory)</t>
  </si>
  <si>
    <t>Nożyczki 20-24 cm</t>
  </si>
  <si>
    <t>Taśma biurowa bezbarwna 24 mm (pakowane po 6 szt.)</t>
  </si>
  <si>
    <t>Klej w sztyfcie 15-20g</t>
  </si>
  <si>
    <t>Spinacz okrągły 28 mm metalowy pakowany po 100</t>
  </si>
  <si>
    <t>Spinacz krzyżowy (pakowany po 50 sztuk)</t>
  </si>
  <si>
    <t>Długopis z wymiennym wkładem na sprężynce</t>
  </si>
  <si>
    <t>Taśma do cechownicy Dymo Omega</t>
  </si>
  <si>
    <t>Datownik</t>
  </si>
  <si>
    <t>Blok rysunkowy A3 KOLOR</t>
  </si>
  <si>
    <t>Blok rysunkowy A3 BIAŁY</t>
  </si>
  <si>
    <t>Blok techniczny A3 KOLOR</t>
  </si>
  <si>
    <t>Blok techniczny A3 BIAŁY</t>
  </si>
  <si>
    <t>Bibuła marszczona</t>
  </si>
  <si>
    <t>Farby plakatowe 12 kolorów</t>
  </si>
  <si>
    <t xml:space="preserve">Pędzelki płaskie </t>
  </si>
  <si>
    <t>Plastelina szkolna 8 kolorów</t>
  </si>
  <si>
    <t>Kredki w drewnie 24 kolorów</t>
  </si>
  <si>
    <t>Pisaki 30 kolorów</t>
  </si>
  <si>
    <t>Blok rysunkowy A4 BIAŁY</t>
  </si>
  <si>
    <t>Blok techniczny A4 BIAŁY</t>
  </si>
  <si>
    <t>Zeszyt papierów kolorowych</t>
  </si>
  <si>
    <t>Zeszyt papierów kolorowych samoprzylepnych</t>
  </si>
  <si>
    <t>Farby wodne 12 kolorów</t>
  </si>
  <si>
    <t>Papier do origami</t>
  </si>
  <si>
    <t>Farby witrażowe</t>
  </si>
  <si>
    <t>SUMA cen jednostkowych w zł</t>
  </si>
  <si>
    <t>x</t>
  </si>
  <si>
    <t>WARTOŚĆ CAŁKOWITA PRZY UWZGLĘDNIENIU SZACUNKOWEJ WIELKOŚCI ZAMÓWIENIA  w zł</t>
  </si>
  <si>
    <t>wpisać do oferty</t>
  </si>
  <si>
    <t>CZĘŚĆ NR 2) DOSTAWA MATERIAŁÓW EKSPLOATACYJNYCH DO URZĄDZEŃ DRUKUJĄCYCH</t>
  </si>
  <si>
    <t>Asortyment</t>
  </si>
  <si>
    <t>Nazwa producenta</t>
  </si>
  <si>
    <t>Ilość kopii (zgodna</t>
  </si>
  <si>
    <t>z opisem technicznym produktu)</t>
  </si>
  <si>
    <t>Cena jedn. brutto</t>
  </si>
  <si>
    <t>Toner do drukarki laserowej HP 1010</t>
  </si>
  <si>
    <t>zamiennik</t>
  </si>
  <si>
    <t>Toner do drukarki laserowej HP 1015</t>
  </si>
  <si>
    <t>Toner do drukarki laserowej HP LJ M1120</t>
  </si>
  <si>
    <t>Toner do drukarki laserowej HP LJ P1005</t>
  </si>
  <si>
    <t xml:space="preserve">Tusze do drukarki atramentowej HP 8500A (A910a) - 1 szt. Czarny + 3 szt. kolor. </t>
  </si>
  <si>
    <t>oryginał</t>
  </si>
  <si>
    <t>Kpl.</t>
  </si>
  <si>
    <t xml:space="preserve">Tusze do drukarki atramentowej HP OJ Pro 8610- 1 szt. Czarny + 3 szt. kolor. </t>
  </si>
  <si>
    <t>Toner do kserokopiarki C-EXV 33 CANON image RUNNER 2520</t>
  </si>
  <si>
    <t>Toner do drukarki laserowej HP LJ P1102</t>
  </si>
  <si>
    <t>Toner do drukarki laserowej HP LJ P1606 DN</t>
  </si>
  <si>
    <t>Toner do drukarki laserowej OKI B411 DN</t>
  </si>
  <si>
    <t>Toner do drukarki laserowej HP LJ 1536dnf MFP</t>
  </si>
  <si>
    <t>Toner do kserokopiarki Ecosys M3040 dn Kyocera</t>
  </si>
  <si>
    <t>Toner do drukarki laserowej LJ Pro MFP M225 dn</t>
  </si>
  <si>
    <t>Toner do urządzenia Brother MFC-L5700 DN Laser mono</t>
  </si>
  <si>
    <t>SUMA (CENY JEDNOSTKOWE)</t>
  </si>
  <si>
    <t>X</t>
  </si>
  <si>
    <t>Cena łączna z uwzględnieniem szacunkowej wielkości zamówienia do końca 2017r.</t>
  </si>
  <si>
    <t>……………………zł</t>
  </si>
  <si>
    <t>Wydajność tonerów (suma ilość kopii możliwych do wykonania na poszczególnych tonerach – zgodnie z opisem technicznym)</t>
  </si>
  <si>
    <t xml:space="preserve">………………..Szt. </t>
  </si>
  <si>
    <t>Utylizacja zużytych tonerów</t>
  </si>
  <si>
    <t>TAK / NIE</t>
  </si>
  <si>
    <t>CZĘŚĆ NR 3) DOSTAWA ŚRODKÓW CZYSTOŚCI</t>
  </si>
  <si>
    <t>Płyn do szyb z rozpylaczem</t>
  </si>
  <si>
    <t>Worki na śmieci 35l wzmocnione</t>
  </si>
  <si>
    <t>Op.-rolka</t>
  </si>
  <si>
    <t>Worki na śmieci 60l wzmocnione</t>
  </si>
  <si>
    <t>Żel do WC z chlorem</t>
  </si>
  <si>
    <t>Środek do pielęgnacji drewna spray</t>
  </si>
  <si>
    <t>Papierowe ręczniki do rąk składane ZZ (listki zielone)</t>
  </si>
  <si>
    <t>Papierowe ręczniki do rąk - duża rolka białe</t>
  </si>
  <si>
    <t>Papier toaletowy duża rolka min. 100mb</t>
  </si>
  <si>
    <t>Odświeżacz powietrza spray</t>
  </si>
  <si>
    <t>Naczynia jednorazowe talerzyki 100 szt.</t>
  </si>
  <si>
    <t>Naczynia jednorazowe kubki 100 szt.</t>
  </si>
  <si>
    <t>Naczynia jednorazowe serwetki 100 szt.</t>
  </si>
  <si>
    <t>Naczynia jednorazowe sztućce (łyżka/łyżeczka, widelec/nóż po 100 szt.</t>
  </si>
  <si>
    <t>zestaw</t>
  </si>
  <si>
    <t>Mydło w płynie (bańka 5l)</t>
  </si>
  <si>
    <t>Mydło w płynie z dozownikiem</t>
  </si>
  <si>
    <t>Płyn uniwersalny do podłóg (bańka 5l)</t>
  </si>
  <si>
    <t>Płyn do naczyń (bańka 5l)</t>
  </si>
  <si>
    <t>Płyn do naczyń 1l</t>
  </si>
  <si>
    <t>Ściereczki domowe (pakowane po 5 sztuk)</t>
  </si>
  <si>
    <t>Zmywak, gąbka do mycia (pakowane po 5 sztuk)</t>
  </si>
  <si>
    <t>Filtry do kawy „4” pakowane po 100</t>
  </si>
  <si>
    <t>Szczotka do zamiatania (kij + końcówka)</t>
  </si>
  <si>
    <t>MOP do zmywania (kij + końcówka)</t>
  </si>
  <si>
    <t>Zmiotka + szufelka</t>
  </si>
  <si>
    <t>Zawieszka do WC</t>
  </si>
  <si>
    <t>wartość</t>
  </si>
  <si>
    <t>ARKUSZ KALKULACYJNY Z FORMUŁAMI OBLICZEŃ</t>
  </si>
  <si>
    <t>WARTOŚĆ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</si>
</sst>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CCC0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8" fillId="0" borderId="0" xfId="0" applyFont="1" applyAlignment="1">
      <alignment horizontal="justify"/>
    </xf>
    <xf numFmtId="0" fontId="39" fillId="0" borderId="0" xfId="0" applyFont="1" applyAlignment="1">
      <alignment horizontal="justify"/>
    </xf>
    <xf numFmtId="0" fontId="38" fillId="0" borderId="10" xfId="0" applyFont="1" applyBorder="1" applyAlignment="1">
      <alignment horizontal="right" vertical="top" wrapText="1"/>
    </xf>
    <xf numFmtId="0" fontId="38" fillId="0" borderId="11" xfId="0" applyFont="1" applyBorder="1" applyAlignment="1">
      <alignment horizontal="right" vertical="top" wrapText="1"/>
    </xf>
    <xf numFmtId="0" fontId="38" fillId="0" borderId="12" xfId="0" applyFont="1" applyBorder="1" applyAlignment="1">
      <alignment horizontal="right" vertical="top" wrapText="1"/>
    </xf>
    <xf numFmtId="0" fontId="38" fillId="0" borderId="13" xfId="0" applyFont="1" applyBorder="1" applyAlignment="1">
      <alignment horizontal="justify" vertical="top" wrapText="1"/>
    </xf>
    <xf numFmtId="0" fontId="38" fillId="0" borderId="14" xfId="0" applyFont="1" applyBorder="1" applyAlignment="1">
      <alignment horizontal="justify" vertical="top" wrapText="1"/>
    </xf>
    <xf numFmtId="0" fontId="38" fillId="0" borderId="13" xfId="0" applyFont="1" applyBorder="1" applyAlignment="1">
      <alignment horizontal="justify" vertical="top" wrapText="1"/>
    </xf>
    <xf numFmtId="0" fontId="40" fillId="0" borderId="0" xfId="0" applyFont="1" applyAlignment="1">
      <alignment horizontal="center"/>
    </xf>
    <xf numFmtId="0" fontId="0" fillId="0" borderId="15" xfId="0" applyBorder="1" applyAlignment="1">
      <alignment/>
    </xf>
    <xf numFmtId="0" fontId="41" fillId="33" borderId="15" xfId="0" applyFont="1" applyFill="1" applyBorder="1" applyAlignment="1">
      <alignment horizontal="right" vertical="top" wrapText="1"/>
    </xf>
    <xf numFmtId="0" fontId="33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15" xfId="0" applyFont="1" applyBorder="1" applyAlignment="1">
      <alignment/>
    </xf>
    <xf numFmtId="0" fontId="41" fillId="33" borderId="15" xfId="0" applyFont="1" applyFill="1" applyBorder="1" applyAlignment="1">
      <alignment horizontal="right" vertical="top" wrapText="1"/>
    </xf>
    <xf numFmtId="0" fontId="40" fillId="34" borderId="15" xfId="0" applyFont="1" applyFill="1" applyBorder="1" applyAlignment="1">
      <alignment horizontal="center" wrapText="1"/>
    </xf>
    <xf numFmtId="0" fontId="40" fillId="34" borderId="15" xfId="0" applyFont="1" applyFill="1" applyBorder="1" applyAlignment="1">
      <alignment horizontal="center" vertical="top" wrapText="1"/>
    </xf>
    <xf numFmtId="0" fontId="40" fillId="34" borderId="15" xfId="0" applyFont="1" applyFill="1" applyBorder="1" applyAlignment="1">
      <alignment horizontal="center" vertical="top" wrapText="1"/>
    </xf>
    <xf numFmtId="0" fontId="39" fillId="19" borderId="15" xfId="0" applyFont="1" applyFill="1" applyBorder="1" applyAlignment="1">
      <alignment horizontal="center"/>
    </xf>
    <xf numFmtId="0" fontId="41" fillId="0" borderId="15" xfId="0" applyFont="1" applyBorder="1" applyAlignment="1">
      <alignment wrapText="1"/>
    </xf>
    <xf numFmtId="0" fontId="41" fillId="0" borderId="15" xfId="0" applyFont="1" applyBorder="1" applyAlignment="1">
      <alignment horizontal="center" wrapText="1"/>
    </xf>
    <xf numFmtId="0" fontId="41" fillId="0" borderId="15" xfId="0" applyFont="1" applyBorder="1" applyAlignment="1">
      <alignment horizontal="right" wrapText="1"/>
    </xf>
    <xf numFmtId="0" fontId="41" fillId="0" borderId="15" xfId="0" applyFont="1" applyBorder="1" applyAlignment="1">
      <alignment horizontal="right" vertical="top" wrapText="1"/>
    </xf>
    <xf numFmtId="0" fontId="41" fillId="0" borderId="15" xfId="0" applyFont="1" applyBorder="1" applyAlignment="1">
      <alignment vertical="top" wrapText="1"/>
    </xf>
    <xf numFmtId="0" fontId="39" fillId="33" borderId="15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horizontal="center" wrapText="1"/>
    </xf>
    <xf numFmtId="0" fontId="41" fillId="33" borderId="15" xfId="0" applyFont="1" applyFill="1" applyBorder="1" applyAlignment="1">
      <alignment horizontal="right" wrapText="1"/>
    </xf>
    <xf numFmtId="0" fontId="39" fillId="34" borderId="15" xfId="0" applyFont="1" applyFill="1" applyBorder="1" applyAlignment="1">
      <alignment horizontal="center" vertical="top" wrapText="1"/>
    </xf>
    <xf numFmtId="0" fontId="41" fillId="34" borderId="15" xfId="0" applyFont="1" applyFill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42" fillId="34" borderId="15" xfId="0" applyFont="1" applyFill="1" applyBorder="1" applyAlignment="1">
      <alignment horizontal="center" wrapText="1"/>
    </xf>
    <xf numFmtId="0" fontId="42" fillId="34" borderId="15" xfId="0" applyFont="1" applyFill="1" applyBorder="1" applyAlignment="1">
      <alignment horizontal="center" vertical="top" wrapText="1"/>
    </xf>
    <xf numFmtId="0" fontId="42" fillId="34" borderId="15" xfId="0" applyFont="1" applyFill="1" applyBorder="1" applyAlignment="1">
      <alignment horizontal="center" vertical="top" wrapText="1"/>
    </xf>
    <xf numFmtId="0" fontId="41" fillId="0" borderId="15" xfId="0" applyFont="1" applyBorder="1" applyAlignment="1">
      <alignment horizontal="justify" wrapText="1"/>
    </xf>
    <xf numFmtId="0" fontId="41" fillId="0" borderId="15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justify" vertical="top" wrapText="1"/>
    </xf>
    <xf numFmtId="0" fontId="41" fillId="0" borderId="15" xfId="0" applyFont="1" applyBorder="1" applyAlignment="1">
      <alignment horizontal="right" vertical="top" wrapText="1"/>
    </xf>
    <xf numFmtId="0" fontId="41" fillId="0" borderId="15" xfId="0" applyFont="1" applyBorder="1" applyAlignment="1">
      <alignment wrapText="1"/>
    </xf>
    <xf numFmtId="0" fontId="39" fillId="33" borderId="15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horizontal="center" wrapText="1"/>
    </xf>
    <xf numFmtId="0" fontId="41" fillId="33" borderId="15" xfId="0" applyFont="1" applyFill="1" applyBorder="1" applyAlignment="1">
      <alignment horizontal="right" wrapText="1"/>
    </xf>
    <xf numFmtId="0" fontId="41" fillId="33" borderId="15" xfId="0" applyFont="1" applyFill="1" applyBorder="1" applyAlignment="1">
      <alignment vertical="top" wrapText="1"/>
    </xf>
    <xf numFmtId="0" fontId="39" fillId="34" borderId="15" xfId="0" applyFont="1" applyFill="1" applyBorder="1" applyAlignment="1">
      <alignment horizontal="center" vertical="top" wrapText="1"/>
    </xf>
    <xf numFmtId="0" fontId="43" fillId="0" borderId="15" xfId="0" applyFont="1" applyBorder="1" applyAlignment="1">
      <alignment wrapText="1"/>
    </xf>
    <xf numFmtId="0" fontId="41" fillId="34" borderId="16" xfId="0" applyFont="1" applyFill="1" applyBorder="1" applyAlignment="1">
      <alignment horizontal="center" vertical="top" wrapText="1"/>
    </xf>
    <xf numFmtId="0" fontId="41" fillId="34" borderId="17" xfId="0" applyFont="1" applyFill="1" applyBorder="1" applyAlignment="1">
      <alignment horizontal="center" vertical="top" wrapText="1"/>
    </xf>
    <xf numFmtId="0" fontId="41" fillId="34" borderId="18" xfId="0" applyFont="1" applyFill="1" applyBorder="1" applyAlignment="1">
      <alignment horizontal="center" vertical="top" wrapText="1"/>
    </xf>
    <xf numFmtId="0" fontId="41" fillId="34" borderId="19" xfId="0" applyFont="1" applyFill="1" applyBorder="1" applyAlignment="1">
      <alignment horizontal="center" vertical="top" wrapText="1"/>
    </xf>
    <xf numFmtId="0" fontId="41" fillId="34" borderId="0" xfId="0" applyFont="1" applyFill="1" applyBorder="1" applyAlignment="1">
      <alignment horizontal="center" vertical="top" wrapText="1"/>
    </xf>
    <xf numFmtId="0" fontId="41" fillId="34" borderId="20" xfId="0" applyFont="1" applyFill="1" applyBorder="1" applyAlignment="1">
      <alignment horizontal="center" vertical="top" wrapText="1"/>
    </xf>
    <xf numFmtId="0" fontId="41" fillId="34" borderId="21" xfId="0" applyFont="1" applyFill="1" applyBorder="1" applyAlignment="1">
      <alignment horizontal="center" vertical="top" wrapText="1"/>
    </xf>
    <xf numFmtId="0" fontId="41" fillId="34" borderId="22" xfId="0" applyFont="1" applyFill="1" applyBorder="1" applyAlignment="1">
      <alignment horizontal="center" vertical="top" wrapText="1"/>
    </xf>
    <xf numFmtId="0" fontId="41" fillId="34" borderId="23" xfId="0" applyFont="1" applyFill="1" applyBorder="1" applyAlignment="1">
      <alignment horizontal="center" vertical="top" wrapText="1"/>
    </xf>
    <xf numFmtId="0" fontId="33" fillId="19" borderId="15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wrapText="1"/>
    </xf>
    <xf numFmtId="0" fontId="40" fillId="34" borderId="15" xfId="0" applyFont="1" applyFill="1" applyBorder="1" applyAlignment="1">
      <alignment horizontal="center" vertical="top" wrapText="1"/>
    </xf>
    <xf numFmtId="0" fontId="39" fillId="34" borderId="15" xfId="0" applyFont="1" applyFill="1" applyBorder="1" applyAlignment="1">
      <alignment horizontal="justify" vertical="top" wrapText="1"/>
    </xf>
    <xf numFmtId="0" fontId="43" fillId="0" borderId="15" xfId="0" applyFont="1" applyBorder="1" applyAlignment="1">
      <alignment wrapText="1"/>
    </xf>
    <xf numFmtId="0" fontId="39" fillId="34" borderId="15" xfId="0" applyFont="1" applyFill="1" applyBorder="1" applyAlignment="1">
      <alignment horizontal="justify" vertical="top" wrapText="1"/>
    </xf>
    <xf numFmtId="0" fontId="0" fillId="19" borderId="24" xfId="0" applyFill="1" applyBorder="1" applyAlignment="1">
      <alignment horizontal="center"/>
    </xf>
    <xf numFmtId="0" fontId="0" fillId="19" borderId="25" xfId="0" applyFill="1" applyBorder="1" applyAlignment="1">
      <alignment horizontal="center"/>
    </xf>
    <xf numFmtId="0" fontId="41" fillId="34" borderId="26" xfId="0" applyFont="1" applyFill="1" applyBorder="1" applyAlignment="1">
      <alignment horizontal="right" vertical="top" wrapText="1"/>
    </xf>
    <xf numFmtId="0" fontId="41" fillId="34" borderId="27" xfId="0" applyFont="1" applyFill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3"/>
  <sheetViews>
    <sheetView tabSelected="1" zoomScalePageLayoutView="0" workbookViewId="0" topLeftCell="A1">
      <selection activeCell="E83" sqref="E83"/>
    </sheetView>
  </sheetViews>
  <sheetFormatPr defaultColWidth="8.796875" defaultRowHeight="14.25"/>
  <cols>
    <col min="2" max="2" width="40" style="0" customWidth="1"/>
    <col min="6" max="6" width="11.59765625" style="0" customWidth="1"/>
    <col min="8" max="8" width="10.8984375" style="0" customWidth="1"/>
  </cols>
  <sheetData>
    <row r="2" ht="15">
      <c r="B2" s="12" t="s">
        <v>156</v>
      </c>
    </row>
    <row r="5" spans="2:8" ht="15">
      <c r="B5" s="9" t="s">
        <v>0</v>
      </c>
      <c r="C5" s="9"/>
      <c r="D5" s="9"/>
      <c r="E5" s="9"/>
      <c r="F5" s="9"/>
      <c r="G5" s="9"/>
      <c r="H5" s="9"/>
    </row>
    <row r="6" ht="15">
      <c r="B6" s="1"/>
    </row>
    <row r="7" spans="2:7" ht="15">
      <c r="B7" s="13" t="s">
        <v>1</v>
      </c>
      <c r="C7" s="13"/>
      <c r="D7" s="13"/>
      <c r="E7" s="13"/>
      <c r="F7" s="13"/>
      <c r="G7" s="13"/>
    </row>
    <row r="8" spans="1:7" ht="75">
      <c r="A8" s="10"/>
      <c r="B8" s="17" t="s">
        <v>2</v>
      </c>
      <c r="C8" s="17" t="s">
        <v>3</v>
      </c>
      <c r="D8" s="18" t="s">
        <v>4</v>
      </c>
      <c r="E8" s="19" t="s">
        <v>6</v>
      </c>
      <c r="F8" s="20" t="s">
        <v>155</v>
      </c>
      <c r="G8" s="14"/>
    </row>
    <row r="9" spans="1:7" ht="30">
      <c r="A9" s="10"/>
      <c r="B9" s="17"/>
      <c r="C9" s="17"/>
      <c r="D9" s="18" t="s">
        <v>5</v>
      </c>
      <c r="E9" s="19"/>
      <c r="F9" s="20"/>
      <c r="G9" s="14"/>
    </row>
    <row r="10" spans="1:7" ht="15">
      <c r="A10" s="10">
        <v>1</v>
      </c>
      <c r="B10" s="21" t="s">
        <v>7</v>
      </c>
      <c r="C10" s="22" t="s">
        <v>8</v>
      </c>
      <c r="D10" s="23">
        <v>300</v>
      </c>
      <c r="E10" s="24"/>
      <c r="F10" s="15">
        <f>D10*E10</f>
        <v>0</v>
      </c>
      <c r="G10" s="14"/>
    </row>
    <row r="11" spans="1:7" ht="15">
      <c r="A11" s="10">
        <v>2</v>
      </c>
      <c r="B11" s="21" t="s">
        <v>9</v>
      </c>
      <c r="C11" s="22" t="s">
        <v>8</v>
      </c>
      <c r="D11" s="23">
        <v>5</v>
      </c>
      <c r="E11" s="24"/>
      <c r="F11" s="15">
        <f aca="true" t="shared" si="0" ref="F11:F74">D11*E11</f>
        <v>0</v>
      </c>
      <c r="G11" s="14"/>
    </row>
    <row r="12" spans="1:7" ht="15">
      <c r="A12" s="10">
        <v>3</v>
      </c>
      <c r="B12" s="21" t="s">
        <v>10</v>
      </c>
      <c r="C12" s="22" t="s">
        <v>11</v>
      </c>
      <c r="D12" s="23">
        <v>5</v>
      </c>
      <c r="E12" s="24"/>
      <c r="F12" s="15">
        <f t="shared" si="0"/>
        <v>0</v>
      </c>
      <c r="G12" s="14"/>
    </row>
    <row r="13" spans="1:7" ht="30">
      <c r="A13" s="10">
        <v>4</v>
      </c>
      <c r="B13" s="21" t="s">
        <v>12</v>
      </c>
      <c r="C13" s="22" t="s">
        <v>13</v>
      </c>
      <c r="D13" s="23">
        <v>500</v>
      </c>
      <c r="E13" s="24"/>
      <c r="F13" s="15">
        <f t="shared" si="0"/>
        <v>0</v>
      </c>
      <c r="G13" s="14"/>
    </row>
    <row r="14" spans="1:7" ht="60">
      <c r="A14" s="10">
        <v>5</v>
      </c>
      <c r="B14" s="21" t="s">
        <v>14</v>
      </c>
      <c r="C14" s="22" t="s">
        <v>13</v>
      </c>
      <c r="D14" s="23">
        <v>150</v>
      </c>
      <c r="E14" s="24"/>
      <c r="F14" s="15">
        <f t="shared" si="0"/>
        <v>0</v>
      </c>
      <c r="G14" s="14"/>
    </row>
    <row r="15" spans="1:7" ht="30">
      <c r="A15" s="10">
        <v>6</v>
      </c>
      <c r="B15" s="21" t="s">
        <v>15</v>
      </c>
      <c r="C15" s="22" t="s">
        <v>16</v>
      </c>
      <c r="D15" s="23">
        <v>4</v>
      </c>
      <c r="E15" s="24"/>
      <c r="F15" s="15">
        <f t="shared" si="0"/>
        <v>0</v>
      </c>
      <c r="G15" s="14"/>
    </row>
    <row r="16" spans="1:7" ht="30">
      <c r="A16" s="10">
        <v>7</v>
      </c>
      <c r="B16" s="21" t="s">
        <v>17</v>
      </c>
      <c r="C16" s="22" t="s">
        <v>16</v>
      </c>
      <c r="D16" s="23">
        <v>4</v>
      </c>
      <c r="E16" s="24"/>
      <c r="F16" s="15">
        <f t="shared" si="0"/>
        <v>0</v>
      </c>
      <c r="G16" s="14"/>
    </row>
    <row r="17" spans="1:7" ht="30">
      <c r="A17" s="10">
        <v>8</v>
      </c>
      <c r="B17" s="21" t="s">
        <v>18</v>
      </c>
      <c r="C17" s="22" t="s">
        <v>19</v>
      </c>
      <c r="D17" s="23">
        <v>8</v>
      </c>
      <c r="E17" s="24"/>
      <c r="F17" s="15">
        <f t="shared" si="0"/>
        <v>0</v>
      </c>
      <c r="G17" s="14"/>
    </row>
    <row r="18" spans="1:7" ht="30">
      <c r="A18" s="10">
        <v>9</v>
      </c>
      <c r="B18" s="21" t="s">
        <v>20</v>
      </c>
      <c r="C18" s="22" t="s">
        <v>21</v>
      </c>
      <c r="D18" s="23">
        <v>2</v>
      </c>
      <c r="E18" s="24"/>
      <c r="F18" s="15">
        <f t="shared" si="0"/>
        <v>0</v>
      </c>
      <c r="G18" s="14"/>
    </row>
    <row r="19" spans="1:7" ht="30">
      <c r="A19" s="10">
        <v>10</v>
      </c>
      <c r="B19" s="21" t="s">
        <v>22</v>
      </c>
      <c r="C19" s="22" t="s">
        <v>19</v>
      </c>
      <c r="D19" s="23">
        <v>1</v>
      </c>
      <c r="E19" s="24"/>
      <c r="F19" s="15">
        <f t="shared" si="0"/>
        <v>0</v>
      </c>
      <c r="G19" s="14"/>
    </row>
    <row r="20" spans="1:7" ht="30">
      <c r="A20" s="10">
        <v>11</v>
      </c>
      <c r="B20" s="25" t="s">
        <v>23</v>
      </c>
      <c r="C20" s="22" t="s">
        <v>24</v>
      </c>
      <c r="D20" s="23">
        <v>4</v>
      </c>
      <c r="E20" s="24"/>
      <c r="F20" s="15">
        <f t="shared" si="0"/>
        <v>0</v>
      </c>
      <c r="G20" s="14"/>
    </row>
    <row r="21" spans="1:7" ht="30">
      <c r="A21" s="10">
        <v>12</v>
      </c>
      <c r="B21" s="25" t="s">
        <v>25</v>
      </c>
      <c r="C21" s="22" t="s">
        <v>26</v>
      </c>
      <c r="D21" s="23">
        <v>4</v>
      </c>
      <c r="E21" s="24"/>
      <c r="F21" s="15">
        <f t="shared" si="0"/>
        <v>0</v>
      </c>
      <c r="G21" s="14"/>
    </row>
    <row r="22" spans="1:7" ht="30">
      <c r="A22" s="10">
        <v>13</v>
      </c>
      <c r="B22" s="25" t="s">
        <v>27</v>
      </c>
      <c r="C22" s="22" t="s">
        <v>13</v>
      </c>
      <c r="D22" s="23">
        <v>50</v>
      </c>
      <c r="E22" s="24"/>
      <c r="F22" s="15">
        <f t="shared" si="0"/>
        <v>0</v>
      </c>
      <c r="G22" s="14"/>
    </row>
    <row r="23" spans="1:7" ht="15">
      <c r="A23" s="10">
        <v>14</v>
      </c>
      <c r="B23" s="25" t="s">
        <v>28</v>
      </c>
      <c r="C23" s="22" t="s">
        <v>29</v>
      </c>
      <c r="D23" s="23">
        <v>10</v>
      </c>
      <c r="E23" s="24"/>
      <c r="F23" s="15">
        <f t="shared" si="0"/>
        <v>0</v>
      </c>
      <c r="G23" s="14"/>
    </row>
    <row r="24" spans="1:7" ht="15">
      <c r="A24" s="10">
        <v>15</v>
      </c>
      <c r="B24" s="25" t="s">
        <v>30</v>
      </c>
      <c r="C24" s="22" t="s">
        <v>13</v>
      </c>
      <c r="D24" s="23">
        <v>10</v>
      </c>
      <c r="E24" s="24"/>
      <c r="F24" s="15">
        <f t="shared" si="0"/>
        <v>0</v>
      </c>
      <c r="G24" s="14"/>
    </row>
    <row r="25" spans="1:7" ht="15">
      <c r="A25" s="10">
        <v>16</v>
      </c>
      <c r="B25" s="25" t="s">
        <v>31</v>
      </c>
      <c r="C25" s="22" t="s">
        <v>13</v>
      </c>
      <c r="D25" s="23">
        <v>3</v>
      </c>
      <c r="E25" s="24"/>
      <c r="F25" s="15">
        <f t="shared" si="0"/>
        <v>0</v>
      </c>
      <c r="G25" s="14"/>
    </row>
    <row r="26" spans="1:7" ht="15">
      <c r="A26" s="10">
        <v>17</v>
      </c>
      <c r="B26" s="25" t="s">
        <v>32</v>
      </c>
      <c r="C26" s="22" t="s">
        <v>13</v>
      </c>
      <c r="D26" s="23">
        <v>20</v>
      </c>
      <c r="E26" s="24"/>
      <c r="F26" s="15">
        <f t="shared" si="0"/>
        <v>0</v>
      </c>
      <c r="G26" s="14"/>
    </row>
    <row r="27" spans="1:7" ht="15">
      <c r="A27" s="10">
        <v>18</v>
      </c>
      <c r="B27" s="25" t="s">
        <v>33</v>
      </c>
      <c r="C27" s="22" t="s">
        <v>29</v>
      </c>
      <c r="D27" s="23">
        <v>10</v>
      </c>
      <c r="E27" s="24"/>
      <c r="F27" s="15">
        <f t="shared" si="0"/>
        <v>0</v>
      </c>
      <c r="G27" s="14"/>
    </row>
    <row r="28" spans="1:7" ht="15">
      <c r="A28" s="10">
        <v>19</v>
      </c>
      <c r="B28" s="25" t="s">
        <v>34</v>
      </c>
      <c r="C28" s="22" t="s">
        <v>13</v>
      </c>
      <c r="D28" s="23">
        <v>2</v>
      </c>
      <c r="E28" s="24"/>
      <c r="F28" s="15">
        <f t="shared" si="0"/>
        <v>0</v>
      </c>
      <c r="G28" s="14"/>
    </row>
    <row r="29" spans="1:7" ht="15">
      <c r="A29" s="10">
        <v>20</v>
      </c>
      <c r="B29" s="25" t="s">
        <v>35</v>
      </c>
      <c r="C29" s="22" t="s">
        <v>13</v>
      </c>
      <c r="D29" s="23">
        <v>2</v>
      </c>
      <c r="E29" s="24"/>
      <c r="F29" s="15">
        <f t="shared" si="0"/>
        <v>0</v>
      </c>
      <c r="G29" s="14"/>
    </row>
    <row r="30" spans="1:7" ht="30">
      <c r="A30" s="10">
        <v>21</v>
      </c>
      <c r="B30" s="25" t="s">
        <v>36</v>
      </c>
      <c r="C30" s="22" t="s">
        <v>37</v>
      </c>
      <c r="D30" s="23">
        <v>20</v>
      </c>
      <c r="E30" s="24"/>
      <c r="F30" s="15">
        <f t="shared" si="0"/>
        <v>0</v>
      </c>
      <c r="G30" s="14"/>
    </row>
    <row r="31" spans="1:7" ht="15">
      <c r="A31" s="10">
        <v>22</v>
      </c>
      <c r="B31" s="25" t="s">
        <v>38</v>
      </c>
      <c r="C31" s="22" t="s">
        <v>13</v>
      </c>
      <c r="D31" s="23">
        <v>12</v>
      </c>
      <c r="E31" s="24"/>
      <c r="F31" s="15">
        <f t="shared" si="0"/>
        <v>0</v>
      </c>
      <c r="G31" s="14"/>
    </row>
    <row r="32" spans="1:7" ht="15">
      <c r="A32" s="10">
        <v>23</v>
      </c>
      <c r="B32" s="25" t="s">
        <v>39</v>
      </c>
      <c r="C32" s="22" t="s">
        <v>13</v>
      </c>
      <c r="D32" s="23">
        <v>2</v>
      </c>
      <c r="E32" s="24"/>
      <c r="F32" s="15">
        <f t="shared" si="0"/>
        <v>0</v>
      </c>
      <c r="G32" s="14"/>
    </row>
    <row r="33" spans="1:7" ht="15">
      <c r="A33" s="10">
        <v>24</v>
      </c>
      <c r="B33" s="25" t="s">
        <v>40</v>
      </c>
      <c r="C33" s="22" t="s">
        <v>13</v>
      </c>
      <c r="D33" s="23">
        <v>6</v>
      </c>
      <c r="E33" s="24"/>
      <c r="F33" s="15">
        <f t="shared" si="0"/>
        <v>0</v>
      </c>
      <c r="G33" s="14"/>
    </row>
    <row r="34" spans="1:7" ht="15">
      <c r="A34" s="10">
        <v>25</v>
      </c>
      <c r="B34" s="25" t="s">
        <v>41</v>
      </c>
      <c r="C34" s="22" t="s">
        <v>13</v>
      </c>
      <c r="D34" s="23">
        <v>200</v>
      </c>
      <c r="E34" s="24"/>
      <c r="F34" s="15">
        <f t="shared" si="0"/>
        <v>0</v>
      </c>
      <c r="G34" s="14"/>
    </row>
    <row r="35" spans="1:7" ht="30">
      <c r="A35" s="10">
        <v>26</v>
      </c>
      <c r="B35" s="25" t="s">
        <v>42</v>
      </c>
      <c r="C35" s="22" t="s">
        <v>13</v>
      </c>
      <c r="D35" s="23">
        <v>1000</v>
      </c>
      <c r="E35" s="24"/>
      <c r="F35" s="15">
        <f t="shared" si="0"/>
        <v>0</v>
      </c>
      <c r="G35" s="14"/>
    </row>
    <row r="36" spans="1:7" ht="15">
      <c r="A36" s="10">
        <v>27</v>
      </c>
      <c r="B36" s="25" t="s">
        <v>43</v>
      </c>
      <c r="C36" s="22" t="s">
        <v>13</v>
      </c>
      <c r="D36" s="23">
        <v>3</v>
      </c>
      <c r="E36" s="24"/>
      <c r="F36" s="15">
        <f t="shared" si="0"/>
        <v>0</v>
      </c>
      <c r="G36" s="14"/>
    </row>
    <row r="37" spans="1:7" ht="30">
      <c r="A37" s="10">
        <v>28</v>
      </c>
      <c r="B37" s="25" t="s">
        <v>44</v>
      </c>
      <c r="C37" s="22" t="s">
        <v>45</v>
      </c>
      <c r="D37" s="23">
        <v>3</v>
      </c>
      <c r="E37" s="24"/>
      <c r="F37" s="15">
        <f t="shared" si="0"/>
        <v>0</v>
      </c>
      <c r="G37" s="14"/>
    </row>
    <row r="38" spans="1:7" ht="30">
      <c r="A38" s="10">
        <v>29</v>
      </c>
      <c r="B38" s="25" t="s">
        <v>46</v>
      </c>
      <c r="C38" s="22" t="s">
        <v>29</v>
      </c>
      <c r="D38" s="23">
        <v>3</v>
      </c>
      <c r="E38" s="24"/>
      <c r="F38" s="15">
        <f t="shared" si="0"/>
        <v>0</v>
      </c>
      <c r="G38" s="14"/>
    </row>
    <row r="39" spans="1:7" ht="15">
      <c r="A39" s="10">
        <v>30</v>
      </c>
      <c r="B39" s="25" t="s">
        <v>47</v>
      </c>
      <c r="C39" s="22" t="s">
        <v>48</v>
      </c>
      <c r="D39" s="23">
        <v>1</v>
      </c>
      <c r="E39" s="24"/>
      <c r="F39" s="15">
        <f t="shared" si="0"/>
        <v>0</v>
      </c>
      <c r="G39" s="14"/>
    </row>
    <row r="40" spans="1:7" ht="30">
      <c r="A40" s="10">
        <v>31</v>
      </c>
      <c r="B40" s="25" t="s">
        <v>49</v>
      </c>
      <c r="C40" s="22" t="s">
        <v>13</v>
      </c>
      <c r="D40" s="23">
        <v>2</v>
      </c>
      <c r="E40" s="24"/>
      <c r="F40" s="15">
        <f t="shared" si="0"/>
        <v>0</v>
      </c>
      <c r="G40" s="14"/>
    </row>
    <row r="41" spans="1:7" ht="30">
      <c r="A41" s="10">
        <v>32</v>
      </c>
      <c r="B41" s="25" t="s">
        <v>50</v>
      </c>
      <c r="C41" s="22" t="s">
        <v>13</v>
      </c>
      <c r="D41" s="23">
        <v>2</v>
      </c>
      <c r="E41" s="24"/>
      <c r="F41" s="15">
        <f t="shared" si="0"/>
        <v>0</v>
      </c>
      <c r="G41" s="14"/>
    </row>
    <row r="42" spans="1:7" ht="15">
      <c r="A42" s="10">
        <v>33</v>
      </c>
      <c r="B42" s="25" t="s">
        <v>51</v>
      </c>
      <c r="C42" s="22" t="s">
        <v>13</v>
      </c>
      <c r="D42" s="23">
        <v>12</v>
      </c>
      <c r="E42" s="24"/>
      <c r="F42" s="15">
        <f t="shared" si="0"/>
        <v>0</v>
      </c>
      <c r="G42" s="14"/>
    </row>
    <row r="43" spans="1:7" ht="75">
      <c r="A43" s="10">
        <v>34</v>
      </c>
      <c r="B43" s="25" t="s">
        <v>52</v>
      </c>
      <c r="C43" s="22" t="s">
        <v>29</v>
      </c>
      <c r="D43" s="23">
        <v>4</v>
      </c>
      <c r="E43" s="24"/>
      <c r="F43" s="15">
        <f t="shared" si="0"/>
        <v>0</v>
      </c>
      <c r="G43" s="14"/>
    </row>
    <row r="44" spans="1:7" ht="30">
      <c r="A44" s="10">
        <v>35</v>
      </c>
      <c r="B44" s="25" t="s">
        <v>53</v>
      </c>
      <c r="C44" s="22" t="s">
        <v>29</v>
      </c>
      <c r="D44" s="23">
        <v>200</v>
      </c>
      <c r="E44" s="24"/>
      <c r="F44" s="15">
        <f t="shared" si="0"/>
        <v>0</v>
      </c>
      <c r="G44" s="14"/>
    </row>
    <row r="45" spans="1:7" ht="30">
      <c r="A45" s="10">
        <v>36</v>
      </c>
      <c r="B45" s="25" t="s">
        <v>54</v>
      </c>
      <c r="C45" s="22" t="s">
        <v>29</v>
      </c>
      <c r="D45" s="23">
        <v>30</v>
      </c>
      <c r="E45" s="24"/>
      <c r="F45" s="15">
        <f t="shared" si="0"/>
        <v>0</v>
      </c>
      <c r="G45" s="14"/>
    </row>
    <row r="46" spans="1:7" ht="15">
      <c r="A46" s="10">
        <v>37</v>
      </c>
      <c r="B46" s="25" t="s">
        <v>55</v>
      </c>
      <c r="C46" s="22" t="s">
        <v>29</v>
      </c>
      <c r="D46" s="23">
        <v>1</v>
      </c>
      <c r="E46" s="24"/>
      <c r="F46" s="15">
        <f t="shared" si="0"/>
        <v>0</v>
      </c>
      <c r="G46" s="14"/>
    </row>
    <row r="47" spans="1:7" ht="15">
      <c r="A47" s="10">
        <v>38</v>
      </c>
      <c r="B47" s="25" t="s">
        <v>56</v>
      </c>
      <c r="C47" s="22" t="s">
        <v>13</v>
      </c>
      <c r="D47" s="23">
        <v>1</v>
      </c>
      <c r="E47" s="24"/>
      <c r="F47" s="15">
        <f t="shared" si="0"/>
        <v>0</v>
      </c>
      <c r="G47" s="14"/>
    </row>
    <row r="48" spans="1:7" ht="15">
      <c r="A48" s="10">
        <v>39</v>
      </c>
      <c r="B48" s="25" t="s">
        <v>57</v>
      </c>
      <c r="C48" s="22" t="s">
        <v>13</v>
      </c>
      <c r="D48" s="23">
        <v>2</v>
      </c>
      <c r="E48" s="24"/>
      <c r="F48" s="15">
        <f t="shared" si="0"/>
        <v>0</v>
      </c>
      <c r="G48" s="14"/>
    </row>
    <row r="49" spans="1:7" ht="15">
      <c r="A49" s="10">
        <v>40</v>
      </c>
      <c r="B49" s="25" t="s">
        <v>58</v>
      </c>
      <c r="C49" s="22" t="s">
        <v>29</v>
      </c>
      <c r="D49" s="23">
        <v>10</v>
      </c>
      <c r="E49" s="24"/>
      <c r="F49" s="15">
        <f t="shared" si="0"/>
        <v>0</v>
      </c>
      <c r="G49" s="14"/>
    </row>
    <row r="50" spans="1:7" ht="15">
      <c r="A50" s="10">
        <v>41</v>
      </c>
      <c r="B50" s="25" t="s">
        <v>59</v>
      </c>
      <c r="C50" s="22" t="s">
        <v>29</v>
      </c>
      <c r="D50" s="23">
        <v>10</v>
      </c>
      <c r="E50" s="24"/>
      <c r="F50" s="15">
        <f t="shared" si="0"/>
        <v>0</v>
      </c>
      <c r="G50" s="14"/>
    </row>
    <row r="51" spans="1:7" ht="15">
      <c r="A51" s="10">
        <v>42</v>
      </c>
      <c r="B51" s="25" t="s">
        <v>60</v>
      </c>
      <c r="C51" s="22" t="s">
        <v>29</v>
      </c>
      <c r="D51" s="23">
        <v>1</v>
      </c>
      <c r="E51" s="24"/>
      <c r="F51" s="15">
        <f t="shared" si="0"/>
        <v>0</v>
      </c>
      <c r="G51" s="14"/>
    </row>
    <row r="52" spans="1:7" ht="15">
      <c r="A52" s="10">
        <v>43</v>
      </c>
      <c r="B52" s="25" t="s">
        <v>61</v>
      </c>
      <c r="C52" s="22" t="s">
        <v>45</v>
      </c>
      <c r="D52" s="23">
        <v>2</v>
      </c>
      <c r="E52" s="24"/>
      <c r="F52" s="15">
        <f t="shared" si="0"/>
        <v>0</v>
      </c>
      <c r="G52" s="14"/>
    </row>
    <row r="53" spans="1:7" ht="15">
      <c r="A53" s="10">
        <v>44</v>
      </c>
      <c r="B53" s="25" t="s">
        <v>62</v>
      </c>
      <c r="C53" s="22" t="s">
        <v>29</v>
      </c>
      <c r="D53" s="23">
        <v>2</v>
      </c>
      <c r="E53" s="24"/>
      <c r="F53" s="15">
        <f t="shared" si="0"/>
        <v>0</v>
      </c>
      <c r="G53" s="14"/>
    </row>
    <row r="54" spans="1:7" ht="15">
      <c r="A54" s="10">
        <v>45</v>
      </c>
      <c r="B54" s="25" t="s">
        <v>63</v>
      </c>
      <c r="C54" s="22" t="s">
        <v>45</v>
      </c>
      <c r="D54" s="23">
        <v>5</v>
      </c>
      <c r="E54" s="24"/>
      <c r="F54" s="15">
        <f t="shared" si="0"/>
        <v>0</v>
      </c>
      <c r="G54" s="14"/>
    </row>
    <row r="55" spans="1:7" ht="15">
      <c r="A55" s="10">
        <v>46</v>
      </c>
      <c r="B55" s="25" t="s">
        <v>64</v>
      </c>
      <c r="C55" s="22" t="s">
        <v>29</v>
      </c>
      <c r="D55" s="23">
        <v>500</v>
      </c>
      <c r="E55" s="24"/>
      <c r="F55" s="15">
        <f t="shared" si="0"/>
        <v>0</v>
      </c>
      <c r="G55" s="14"/>
    </row>
    <row r="56" spans="1:7" ht="15">
      <c r="A56" s="10">
        <v>47</v>
      </c>
      <c r="B56" s="25" t="s">
        <v>65</v>
      </c>
      <c r="C56" s="22" t="s">
        <v>29</v>
      </c>
      <c r="D56" s="23">
        <v>3</v>
      </c>
      <c r="E56" s="24"/>
      <c r="F56" s="15">
        <f t="shared" si="0"/>
        <v>0</v>
      </c>
      <c r="G56" s="14"/>
    </row>
    <row r="57" spans="1:7" ht="15">
      <c r="A57" s="10">
        <v>48</v>
      </c>
      <c r="B57" s="25" t="s">
        <v>66</v>
      </c>
      <c r="C57" s="22" t="s">
        <v>29</v>
      </c>
      <c r="D57" s="23">
        <v>5</v>
      </c>
      <c r="E57" s="24"/>
      <c r="F57" s="15">
        <f t="shared" si="0"/>
        <v>0</v>
      </c>
      <c r="G57" s="14"/>
    </row>
    <row r="58" spans="1:7" ht="15">
      <c r="A58" s="10">
        <v>49</v>
      </c>
      <c r="B58" s="25" t="s">
        <v>67</v>
      </c>
      <c r="C58" s="22" t="s">
        <v>29</v>
      </c>
      <c r="D58" s="23">
        <v>1</v>
      </c>
      <c r="E58" s="24"/>
      <c r="F58" s="15">
        <f t="shared" si="0"/>
        <v>0</v>
      </c>
      <c r="G58" s="14"/>
    </row>
    <row r="59" spans="1:7" ht="30">
      <c r="A59" s="10">
        <v>50</v>
      </c>
      <c r="B59" s="25" t="s">
        <v>68</v>
      </c>
      <c r="C59" s="22" t="s">
        <v>45</v>
      </c>
      <c r="D59" s="23">
        <v>10</v>
      </c>
      <c r="E59" s="24"/>
      <c r="F59" s="15">
        <f t="shared" si="0"/>
        <v>0</v>
      </c>
      <c r="G59" s="14"/>
    </row>
    <row r="60" spans="1:7" ht="15">
      <c r="A60" s="10">
        <v>51</v>
      </c>
      <c r="B60" s="25" t="s">
        <v>69</v>
      </c>
      <c r="C60" s="22" t="s">
        <v>29</v>
      </c>
      <c r="D60" s="23">
        <v>5</v>
      </c>
      <c r="E60" s="24"/>
      <c r="F60" s="15">
        <f t="shared" si="0"/>
        <v>0</v>
      </c>
      <c r="G60" s="14"/>
    </row>
    <row r="61" spans="1:7" ht="30">
      <c r="A61" s="10">
        <v>52</v>
      </c>
      <c r="B61" s="25" t="s">
        <v>70</v>
      </c>
      <c r="C61" s="22" t="s">
        <v>45</v>
      </c>
      <c r="D61" s="23">
        <v>20</v>
      </c>
      <c r="E61" s="24"/>
      <c r="F61" s="15">
        <f t="shared" si="0"/>
        <v>0</v>
      </c>
      <c r="G61" s="14"/>
    </row>
    <row r="62" spans="1:7" ht="15">
      <c r="A62" s="10">
        <v>53</v>
      </c>
      <c r="B62" s="25" t="s">
        <v>71</v>
      </c>
      <c r="C62" s="22" t="s">
        <v>45</v>
      </c>
      <c r="D62" s="23">
        <v>5</v>
      </c>
      <c r="E62" s="24"/>
      <c r="F62" s="15">
        <f t="shared" si="0"/>
        <v>0</v>
      </c>
      <c r="G62" s="14"/>
    </row>
    <row r="63" spans="1:7" ht="15">
      <c r="A63" s="10">
        <v>54</v>
      </c>
      <c r="B63" s="25" t="s">
        <v>72</v>
      </c>
      <c r="C63" s="22" t="s">
        <v>29</v>
      </c>
      <c r="D63" s="23">
        <v>3</v>
      </c>
      <c r="E63" s="24"/>
      <c r="F63" s="15">
        <f t="shared" si="0"/>
        <v>0</v>
      </c>
      <c r="G63" s="14"/>
    </row>
    <row r="64" spans="1:7" ht="15">
      <c r="A64" s="10">
        <v>55</v>
      </c>
      <c r="B64" s="25" t="s">
        <v>73</v>
      </c>
      <c r="C64" s="22" t="s">
        <v>29</v>
      </c>
      <c r="D64" s="23">
        <v>5</v>
      </c>
      <c r="E64" s="24"/>
      <c r="F64" s="15">
        <f t="shared" si="0"/>
        <v>0</v>
      </c>
      <c r="G64" s="14"/>
    </row>
    <row r="65" spans="1:7" ht="15">
      <c r="A65" s="10">
        <v>56</v>
      </c>
      <c r="B65" s="25" t="s">
        <v>74</v>
      </c>
      <c r="C65" s="22" t="s">
        <v>29</v>
      </c>
      <c r="D65" s="23">
        <v>1</v>
      </c>
      <c r="E65" s="24"/>
      <c r="F65" s="15">
        <f t="shared" si="0"/>
        <v>0</v>
      </c>
      <c r="G65" s="14"/>
    </row>
    <row r="66" spans="1:7" ht="15">
      <c r="A66" s="10">
        <v>57</v>
      </c>
      <c r="B66" s="25" t="s">
        <v>75</v>
      </c>
      <c r="C66" s="22" t="s">
        <v>29</v>
      </c>
      <c r="D66" s="23">
        <v>50</v>
      </c>
      <c r="E66" s="24"/>
      <c r="F66" s="15">
        <f t="shared" si="0"/>
        <v>0</v>
      </c>
      <c r="G66" s="14"/>
    </row>
    <row r="67" spans="1:7" ht="15">
      <c r="A67" s="10">
        <v>58</v>
      </c>
      <c r="B67" s="25" t="s">
        <v>76</v>
      </c>
      <c r="C67" s="22" t="s">
        <v>29</v>
      </c>
      <c r="D67" s="23">
        <v>50</v>
      </c>
      <c r="E67" s="24"/>
      <c r="F67" s="15">
        <f t="shared" si="0"/>
        <v>0</v>
      </c>
      <c r="G67" s="14"/>
    </row>
    <row r="68" spans="1:7" ht="15">
      <c r="A68" s="10">
        <v>59</v>
      </c>
      <c r="B68" s="25" t="s">
        <v>77</v>
      </c>
      <c r="C68" s="22" t="s">
        <v>29</v>
      </c>
      <c r="D68" s="23">
        <v>50</v>
      </c>
      <c r="E68" s="24"/>
      <c r="F68" s="15">
        <f t="shared" si="0"/>
        <v>0</v>
      </c>
      <c r="G68" s="14"/>
    </row>
    <row r="69" spans="1:7" ht="15">
      <c r="A69" s="10">
        <v>60</v>
      </c>
      <c r="B69" s="25" t="s">
        <v>78</v>
      </c>
      <c r="C69" s="22" t="s">
        <v>29</v>
      </c>
      <c r="D69" s="23">
        <v>50</v>
      </c>
      <c r="E69" s="24"/>
      <c r="F69" s="15">
        <f t="shared" si="0"/>
        <v>0</v>
      </c>
      <c r="G69" s="14"/>
    </row>
    <row r="70" spans="1:7" ht="15">
      <c r="A70" s="10">
        <v>61</v>
      </c>
      <c r="B70" s="25" t="s">
        <v>79</v>
      </c>
      <c r="C70" s="22" t="s">
        <v>29</v>
      </c>
      <c r="D70" s="23">
        <v>100</v>
      </c>
      <c r="E70" s="24"/>
      <c r="F70" s="15">
        <f t="shared" si="0"/>
        <v>0</v>
      </c>
      <c r="G70" s="14"/>
    </row>
    <row r="71" spans="1:7" ht="15">
      <c r="A71" s="10">
        <v>62</v>
      </c>
      <c r="B71" s="25" t="s">
        <v>80</v>
      </c>
      <c r="C71" s="22" t="s">
        <v>45</v>
      </c>
      <c r="D71" s="23">
        <v>50</v>
      </c>
      <c r="E71" s="24"/>
      <c r="F71" s="15">
        <f t="shared" si="0"/>
        <v>0</v>
      </c>
      <c r="G71" s="14"/>
    </row>
    <row r="72" spans="1:7" ht="15">
      <c r="A72" s="10">
        <v>63</v>
      </c>
      <c r="B72" s="25" t="s">
        <v>81</v>
      </c>
      <c r="C72" s="22" t="s">
        <v>45</v>
      </c>
      <c r="D72" s="23">
        <v>30</v>
      </c>
      <c r="E72" s="24"/>
      <c r="F72" s="15">
        <f t="shared" si="0"/>
        <v>0</v>
      </c>
      <c r="G72" s="14"/>
    </row>
    <row r="73" spans="1:7" ht="15">
      <c r="A73" s="10">
        <v>64</v>
      </c>
      <c r="B73" s="25" t="s">
        <v>82</v>
      </c>
      <c r="C73" s="22" t="s">
        <v>45</v>
      </c>
      <c r="D73" s="23">
        <v>30</v>
      </c>
      <c r="E73" s="24"/>
      <c r="F73" s="15">
        <f t="shared" si="0"/>
        <v>0</v>
      </c>
      <c r="G73" s="14"/>
    </row>
    <row r="74" spans="1:7" ht="15">
      <c r="A74" s="10">
        <v>65</v>
      </c>
      <c r="B74" s="25" t="s">
        <v>83</v>
      </c>
      <c r="C74" s="22" t="s">
        <v>45</v>
      </c>
      <c r="D74" s="23">
        <v>12</v>
      </c>
      <c r="E74" s="24"/>
      <c r="F74" s="15">
        <f t="shared" si="0"/>
        <v>0</v>
      </c>
      <c r="G74" s="14"/>
    </row>
    <row r="75" spans="1:7" ht="15">
      <c r="A75" s="10">
        <v>66</v>
      </c>
      <c r="B75" s="25" t="s">
        <v>84</v>
      </c>
      <c r="C75" s="22" t="s">
        <v>45</v>
      </c>
      <c r="D75" s="23">
        <v>12</v>
      </c>
      <c r="E75" s="24"/>
      <c r="F75" s="15">
        <f aca="true" t="shared" si="1" ref="F75:F82">D75*E75</f>
        <v>0</v>
      </c>
      <c r="G75" s="14"/>
    </row>
    <row r="76" spans="1:7" ht="15">
      <c r="A76" s="10">
        <v>67</v>
      </c>
      <c r="B76" s="25" t="s">
        <v>85</v>
      </c>
      <c r="C76" s="22" t="s">
        <v>29</v>
      </c>
      <c r="D76" s="23">
        <v>50</v>
      </c>
      <c r="E76" s="24"/>
      <c r="F76" s="15">
        <f t="shared" si="1"/>
        <v>0</v>
      </c>
      <c r="G76" s="14"/>
    </row>
    <row r="77" spans="1:7" ht="15">
      <c r="A77" s="10">
        <v>68</v>
      </c>
      <c r="B77" s="25" t="s">
        <v>86</v>
      </c>
      <c r="C77" s="22" t="s">
        <v>29</v>
      </c>
      <c r="D77" s="23">
        <v>50</v>
      </c>
      <c r="E77" s="24"/>
      <c r="F77" s="15">
        <f t="shared" si="1"/>
        <v>0</v>
      </c>
      <c r="G77" s="14"/>
    </row>
    <row r="78" spans="1:7" ht="15">
      <c r="A78" s="10">
        <v>69</v>
      </c>
      <c r="B78" s="25" t="s">
        <v>87</v>
      </c>
      <c r="C78" s="22" t="s">
        <v>29</v>
      </c>
      <c r="D78" s="23">
        <v>30</v>
      </c>
      <c r="E78" s="24"/>
      <c r="F78" s="15">
        <f t="shared" si="1"/>
        <v>0</v>
      </c>
      <c r="G78" s="14"/>
    </row>
    <row r="79" spans="1:7" ht="15">
      <c r="A79" s="10">
        <v>70</v>
      </c>
      <c r="B79" s="25" t="s">
        <v>88</v>
      </c>
      <c r="C79" s="22" t="s">
        <v>29</v>
      </c>
      <c r="D79" s="23">
        <v>30</v>
      </c>
      <c r="E79" s="24"/>
      <c r="F79" s="15">
        <f t="shared" si="1"/>
        <v>0</v>
      </c>
      <c r="G79" s="14"/>
    </row>
    <row r="80" spans="1:7" ht="15">
      <c r="A80" s="10">
        <v>71</v>
      </c>
      <c r="B80" s="25" t="s">
        <v>89</v>
      </c>
      <c r="C80" s="22" t="s">
        <v>45</v>
      </c>
      <c r="D80" s="23">
        <v>30</v>
      </c>
      <c r="E80" s="24"/>
      <c r="F80" s="15">
        <f t="shared" si="1"/>
        <v>0</v>
      </c>
      <c r="G80" s="14"/>
    </row>
    <row r="81" spans="1:7" ht="15">
      <c r="A81" s="10">
        <v>72</v>
      </c>
      <c r="B81" s="25" t="s">
        <v>90</v>
      </c>
      <c r="C81" s="22" t="s">
        <v>45</v>
      </c>
      <c r="D81" s="23">
        <v>12</v>
      </c>
      <c r="E81" s="24"/>
      <c r="F81" s="15">
        <f t="shared" si="1"/>
        <v>0</v>
      </c>
      <c r="G81" s="14"/>
    </row>
    <row r="82" spans="1:7" ht="15">
      <c r="A82" s="10">
        <v>73</v>
      </c>
      <c r="B82" s="25" t="s">
        <v>91</v>
      </c>
      <c r="C82" s="22" t="s">
        <v>45</v>
      </c>
      <c r="D82" s="23">
        <v>12</v>
      </c>
      <c r="E82" s="24"/>
      <c r="F82" s="15">
        <f t="shared" si="1"/>
        <v>0</v>
      </c>
      <c r="G82" s="14"/>
    </row>
    <row r="83" spans="1:7" ht="15">
      <c r="A83" s="10"/>
      <c r="B83" s="26" t="s">
        <v>92</v>
      </c>
      <c r="C83" s="27" t="s">
        <v>93</v>
      </c>
      <c r="D83" s="28" t="s">
        <v>93</v>
      </c>
      <c r="E83" s="16">
        <f>SUM(E10:E82)</f>
        <v>0</v>
      </c>
      <c r="F83" s="16">
        <f>SUM(F10:F82)</f>
        <v>0</v>
      </c>
      <c r="G83" s="14"/>
    </row>
    <row r="84" spans="1:7" ht="87.75" customHeight="1">
      <c r="A84" s="10"/>
      <c r="B84" s="29" t="s">
        <v>94</v>
      </c>
      <c r="C84" s="30">
        <f>F83</f>
        <v>0</v>
      </c>
      <c r="D84" s="30"/>
      <c r="E84" s="30"/>
      <c r="F84" s="15"/>
      <c r="G84" s="14"/>
    </row>
    <row r="85" spans="1:7" ht="15">
      <c r="A85" s="10"/>
      <c r="B85" s="29"/>
      <c r="C85" s="30" t="s">
        <v>95</v>
      </c>
      <c r="D85" s="30"/>
      <c r="E85" s="30"/>
      <c r="F85" s="15"/>
      <c r="G85" s="14"/>
    </row>
    <row r="86" ht="15">
      <c r="B86" s="1"/>
    </row>
    <row r="87" ht="15">
      <c r="B87" s="2"/>
    </row>
    <row r="88" spans="2:7" ht="15">
      <c r="B88" s="31" t="s">
        <v>96</v>
      </c>
      <c r="C88" s="31"/>
      <c r="D88" s="31"/>
      <c r="E88" s="31"/>
      <c r="F88" s="31"/>
      <c r="G88" s="31"/>
    </row>
    <row r="89" ht="15">
      <c r="B89" s="1"/>
    </row>
    <row r="90" spans="1:8" ht="38.25">
      <c r="A90" s="10"/>
      <c r="B90" s="32" t="s">
        <v>97</v>
      </c>
      <c r="C90" s="33" t="s">
        <v>98</v>
      </c>
      <c r="D90" s="34" t="s">
        <v>99</v>
      </c>
      <c r="E90" s="32" t="s">
        <v>3</v>
      </c>
      <c r="F90" s="32" t="s">
        <v>101</v>
      </c>
      <c r="G90" s="34" t="s">
        <v>4</v>
      </c>
      <c r="H90" s="55" t="s">
        <v>157</v>
      </c>
    </row>
    <row r="91" spans="1:8" ht="51">
      <c r="A91" s="10"/>
      <c r="B91" s="32"/>
      <c r="C91" s="33"/>
      <c r="D91" s="34" t="s">
        <v>100</v>
      </c>
      <c r="E91" s="32"/>
      <c r="F91" s="32"/>
      <c r="G91" s="34" t="s">
        <v>5</v>
      </c>
      <c r="H91" s="55"/>
    </row>
    <row r="92" spans="1:8" ht="15">
      <c r="A92" s="10">
        <v>1</v>
      </c>
      <c r="B92" s="35" t="s">
        <v>102</v>
      </c>
      <c r="C92" s="36" t="s">
        <v>103</v>
      </c>
      <c r="D92" s="36"/>
      <c r="E92" s="36" t="s">
        <v>13</v>
      </c>
      <c r="F92" s="37"/>
      <c r="G92" s="38">
        <v>3</v>
      </c>
      <c r="H92" s="10">
        <f>F92*G92</f>
        <v>0</v>
      </c>
    </row>
    <row r="93" spans="1:8" ht="15">
      <c r="A93" s="10">
        <v>2</v>
      </c>
      <c r="B93" s="35" t="s">
        <v>104</v>
      </c>
      <c r="C93" s="36" t="s">
        <v>103</v>
      </c>
      <c r="D93" s="36"/>
      <c r="E93" s="36" t="s">
        <v>13</v>
      </c>
      <c r="F93" s="37"/>
      <c r="G93" s="38">
        <v>3</v>
      </c>
      <c r="H93" s="10">
        <f aca="true" t="shared" si="2" ref="H93:H105">F93*G93</f>
        <v>0</v>
      </c>
    </row>
    <row r="94" spans="1:8" ht="15">
      <c r="A94" s="10">
        <v>3</v>
      </c>
      <c r="B94" s="39" t="s">
        <v>105</v>
      </c>
      <c r="C94" s="36" t="s">
        <v>103</v>
      </c>
      <c r="D94" s="36"/>
      <c r="E94" s="36" t="s">
        <v>13</v>
      </c>
      <c r="F94" s="37"/>
      <c r="G94" s="38">
        <v>5</v>
      </c>
      <c r="H94" s="10">
        <f t="shared" si="2"/>
        <v>0</v>
      </c>
    </row>
    <row r="95" spans="1:8" ht="15">
      <c r="A95" s="10">
        <v>4</v>
      </c>
      <c r="B95" s="39" t="s">
        <v>106</v>
      </c>
      <c r="C95" s="36" t="s">
        <v>103</v>
      </c>
      <c r="D95" s="36"/>
      <c r="E95" s="36" t="s">
        <v>13</v>
      </c>
      <c r="F95" s="37"/>
      <c r="G95" s="38">
        <v>5</v>
      </c>
      <c r="H95" s="10">
        <f t="shared" si="2"/>
        <v>0</v>
      </c>
    </row>
    <row r="96" spans="1:8" ht="30">
      <c r="A96" s="10">
        <v>5</v>
      </c>
      <c r="B96" s="35" t="s">
        <v>107</v>
      </c>
      <c r="C96" s="36" t="s">
        <v>108</v>
      </c>
      <c r="D96" s="36"/>
      <c r="E96" s="36" t="s">
        <v>109</v>
      </c>
      <c r="F96" s="37"/>
      <c r="G96" s="38">
        <v>3</v>
      </c>
      <c r="H96" s="10">
        <f t="shared" si="2"/>
        <v>0</v>
      </c>
    </row>
    <row r="97" spans="1:8" ht="30">
      <c r="A97" s="10">
        <v>6</v>
      </c>
      <c r="B97" s="35" t="s">
        <v>110</v>
      </c>
      <c r="C97" s="36" t="s">
        <v>108</v>
      </c>
      <c r="D97" s="36"/>
      <c r="E97" s="36" t="s">
        <v>109</v>
      </c>
      <c r="F97" s="37"/>
      <c r="G97" s="38">
        <v>3</v>
      </c>
      <c r="H97" s="10">
        <f t="shared" si="2"/>
        <v>0</v>
      </c>
    </row>
    <row r="98" spans="1:8" ht="30">
      <c r="A98" s="10">
        <v>7</v>
      </c>
      <c r="B98" s="39" t="s">
        <v>111</v>
      </c>
      <c r="C98" s="36" t="s">
        <v>103</v>
      </c>
      <c r="D98" s="36"/>
      <c r="E98" s="36" t="s">
        <v>13</v>
      </c>
      <c r="F98" s="37"/>
      <c r="G98" s="38">
        <v>5</v>
      </c>
      <c r="H98" s="10">
        <f t="shared" si="2"/>
        <v>0</v>
      </c>
    </row>
    <row r="99" spans="1:8" ht="15">
      <c r="A99" s="10">
        <v>8</v>
      </c>
      <c r="B99" s="39" t="s">
        <v>112</v>
      </c>
      <c r="C99" s="36" t="s">
        <v>103</v>
      </c>
      <c r="D99" s="36"/>
      <c r="E99" s="36" t="s">
        <v>13</v>
      </c>
      <c r="F99" s="37"/>
      <c r="G99" s="38">
        <v>5</v>
      </c>
      <c r="H99" s="10">
        <f t="shared" si="2"/>
        <v>0</v>
      </c>
    </row>
    <row r="100" spans="1:8" ht="15">
      <c r="A100" s="10">
        <v>9</v>
      </c>
      <c r="B100" s="39" t="s">
        <v>113</v>
      </c>
      <c r="C100" s="36" t="s">
        <v>103</v>
      </c>
      <c r="D100" s="36"/>
      <c r="E100" s="36" t="s">
        <v>13</v>
      </c>
      <c r="F100" s="37"/>
      <c r="G100" s="38">
        <v>5</v>
      </c>
      <c r="H100" s="10">
        <f t="shared" si="2"/>
        <v>0</v>
      </c>
    </row>
    <row r="101" spans="1:8" ht="15">
      <c r="A101" s="10">
        <v>10</v>
      </c>
      <c r="B101" s="39" t="s">
        <v>114</v>
      </c>
      <c r="C101" s="36" t="s">
        <v>108</v>
      </c>
      <c r="D101" s="36"/>
      <c r="E101" s="36" t="s">
        <v>29</v>
      </c>
      <c r="F101" s="37"/>
      <c r="G101" s="38">
        <v>3</v>
      </c>
      <c r="H101" s="10">
        <f t="shared" si="2"/>
        <v>0</v>
      </c>
    </row>
    <row r="102" spans="1:8" ht="15">
      <c r="A102" s="10">
        <v>11</v>
      </c>
      <c r="B102" s="39" t="s">
        <v>115</v>
      </c>
      <c r="C102" s="36" t="s">
        <v>103</v>
      </c>
      <c r="D102" s="36"/>
      <c r="E102" s="36" t="s">
        <v>29</v>
      </c>
      <c r="F102" s="37"/>
      <c r="G102" s="38">
        <v>5</v>
      </c>
      <c r="H102" s="10">
        <f t="shared" si="2"/>
        <v>0</v>
      </c>
    </row>
    <row r="103" spans="1:8" ht="15">
      <c r="A103" s="10">
        <v>12</v>
      </c>
      <c r="B103" s="39" t="s">
        <v>116</v>
      </c>
      <c r="C103" s="36" t="s">
        <v>108</v>
      </c>
      <c r="D103" s="36"/>
      <c r="E103" s="36" t="s">
        <v>29</v>
      </c>
      <c r="F103" s="37"/>
      <c r="G103" s="38">
        <v>5</v>
      </c>
      <c r="H103" s="10">
        <f t="shared" si="2"/>
        <v>0</v>
      </c>
    </row>
    <row r="104" spans="1:8" ht="15">
      <c r="A104" s="10">
        <v>13</v>
      </c>
      <c r="B104" s="39" t="s">
        <v>117</v>
      </c>
      <c r="C104" s="36" t="s">
        <v>103</v>
      </c>
      <c r="D104" s="36"/>
      <c r="E104" s="36" t="s">
        <v>29</v>
      </c>
      <c r="F104" s="37"/>
      <c r="G104" s="38">
        <v>5</v>
      </c>
      <c r="H104" s="10">
        <f t="shared" si="2"/>
        <v>0</v>
      </c>
    </row>
    <row r="105" spans="1:8" ht="30">
      <c r="A105" s="10">
        <v>14</v>
      </c>
      <c r="B105" s="39" t="s">
        <v>118</v>
      </c>
      <c r="C105" s="36" t="s">
        <v>103</v>
      </c>
      <c r="D105" s="36"/>
      <c r="E105" s="36" t="s">
        <v>29</v>
      </c>
      <c r="F105" s="37"/>
      <c r="G105" s="38">
        <v>5</v>
      </c>
      <c r="H105" s="10">
        <f t="shared" si="2"/>
        <v>0</v>
      </c>
    </row>
    <row r="106" spans="1:8" ht="15">
      <c r="A106" s="10"/>
      <c r="B106" s="40" t="s">
        <v>119</v>
      </c>
      <c r="C106" s="41" t="s">
        <v>93</v>
      </c>
      <c r="D106" s="42">
        <f>SUM(D92:D105)</f>
        <v>0</v>
      </c>
      <c r="E106" s="11" t="s">
        <v>120</v>
      </c>
      <c r="F106" s="43">
        <f>SUM(F92:F105)</f>
        <v>0</v>
      </c>
      <c r="G106" s="41" t="s">
        <v>93</v>
      </c>
      <c r="H106" s="10">
        <f>SUM(H92:H105)</f>
        <v>0</v>
      </c>
    </row>
    <row r="107" spans="1:7" ht="54" customHeight="1">
      <c r="A107" s="10"/>
      <c r="B107" s="44" t="s">
        <v>94</v>
      </c>
      <c r="C107" s="46">
        <f>H106</f>
        <v>0</v>
      </c>
      <c r="D107" s="47"/>
      <c r="E107" s="47"/>
      <c r="F107" s="48"/>
      <c r="G107" s="45"/>
    </row>
    <row r="108" spans="1:7" ht="15" customHeight="1">
      <c r="A108" s="10"/>
      <c r="B108" s="44"/>
      <c r="C108" s="49"/>
      <c r="D108" s="50"/>
      <c r="E108" s="50"/>
      <c r="F108" s="51"/>
      <c r="G108" s="45"/>
    </row>
    <row r="109" spans="1:7" ht="15" customHeight="1">
      <c r="A109" s="10"/>
      <c r="B109" s="44"/>
      <c r="C109" s="52"/>
      <c r="D109" s="53"/>
      <c r="E109" s="53"/>
      <c r="F109" s="54"/>
      <c r="G109" s="45"/>
    </row>
    <row r="110" ht="15">
      <c r="B110" s="2"/>
    </row>
    <row r="111" ht="15.75" thickBot="1">
      <c r="B111" s="1"/>
    </row>
    <row r="112" spans="2:3" ht="45" customHeight="1">
      <c r="B112" s="7" t="s">
        <v>121</v>
      </c>
      <c r="C112" s="3"/>
    </row>
    <row r="113" spans="2:3" ht="30.75" thickBot="1">
      <c r="B113" s="8"/>
      <c r="C113" s="4" t="s">
        <v>122</v>
      </c>
    </row>
    <row r="114" spans="2:3" ht="53.25" customHeight="1">
      <c r="B114" s="7" t="s">
        <v>123</v>
      </c>
      <c r="C114" s="5"/>
    </row>
    <row r="115" spans="2:3" ht="30.75" thickBot="1">
      <c r="B115" s="8"/>
      <c r="C115" s="4" t="s">
        <v>124</v>
      </c>
    </row>
    <row r="116" spans="2:3" ht="45.75" thickBot="1">
      <c r="B116" s="6" t="s">
        <v>125</v>
      </c>
      <c r="C116" s="4" t="s">
        <v>126</v>
      </c>
    </row>
    <row r="117" ht="15">
      <c r="B117" s="1"/>
    </row>
    <row r="118" ht="15">
      <c r="B118" s="1"/>
    </row>
    <row r="119" ht="15">
      <c r="B119" s="2" t="s">
        <v>127</v>
      </c>
    </row>
    <row r="120" spans="1:6" ht="75">
      <c r="A120" s="10"/>
      <c r="B120" s="56" t="s">
        <v>97</v>
      </c>
      <c r="C120" s="56" t="s">
        <v>3</v>
      </c>
      <c r="D120" s="56" t="s">
        <v>6</v>
      </c>
      <c r="E120" s="57" t="s">
        <v>4</v>
      </c>
      <c r="F120" s="61" t="s">
        <v>157</v>
      </c>
    </row>
    <row r="121" spans="1:6" ht="30">
      <c r="A121" s="10"/>
      <c r="B121" s="56"/>
      <c r="C121" s="56"/>
      <c r="D121" s="56"/>
      <c r="E121" s="57" t="s">
        <v>5</v>
      </c>
      <c r="F121" s="62"/>
    </row>
    <row r="122" spans="1:6" ht="15">
      <c r="A122" s="10">
        <v>1</v>
      </c>
      <c r="B122" s="37" t="s">
        <v>128</v>
      </c>
      <c r="C122" s="36" t="s">
        <v>29</v>
      </c>
      <c r="D122" s="37"/>
      <c r="E122" s="38">
        <v>5</v>
      </c>
      <c r="F122" s="10">
        <f>D122*E122</f>
        <v>0</v>
      </c>
    </row>
    <row r="123" spans="1:6" ht="15">
      <c r="A123" s="10">
        <v>2</v>
      </c>
      <c r="B123" s="37" t="s">
        <v>129</v>
      </c>
      <c r="C123" s="36" t="s">
        <v>130</v>
      </c>
      <c r="D123" s="37"/>
      <c r="E123" s="38">
        <v>50</v>
      </c>
      <c r="F123" s="10">
        <f aca="true" t="shared" si="3" ref="F123:F146">D123*E123</f>
        <v>0</v>
      </c>
    </row>
    <row r="124" spans="1:6" ht="15">
      <c r="A124" s="10">
        <v>3</v>
      </c>
      <c r="B124" s="37" t="s">
        <v>131</v>
      </c>
      <c r="C124" s="36" t="s">
        <v>130</v>
      </c>
      <c r="D124" s="37"/>
      <c r="E124" s="38">
        <v>30</v>
      </c>
      <c r="F124" s="10">
        <f t="shared" si="3"/>
        <v>0</v>
      </c>
    </row>
    <row r="125" spans="1:6" ht="15">
      <c r="A125" s="10">
        <v>4</v>
      </c>
      <c r="B125" s="37" t="s">
        <v>132</v>
      </c>
      <c r="C125" s="36" t="s">
        <v>29</v>
      </c>
      <c r="D125" s="37"/>
      <c r="E125" s="38">
        <v>10</v>
      </c>
      <c r="F125" s="10">
        <f t="shared" si="3"/>
        <v>0</v>
      </c>
    </row>
    <row r="126" spans="1:6" ht="15">
      <c r="A126" s="10">
        <v>5</v>
      </c>
      <c r="B126" s="37" t="s">
        <v>133</v>
      </c>
      <c r="C126" s="36" t="s">
        <v>29</v>
      </c>
      <c r="D126" s="37"/>
      <c r="E126" s="38">
        <v>5</v>
      </c>
      <c r="F126" s="10">
        <f t="shared" si="3"/>
        <v>0</v>
      </c>
    </row>
    <row r="127" spans="1:6" ht="30">
      <c r="A127" s="10">
        <v>6</v>
      </c>
      <c r="B127" s="37" t="s">
        <v>134</v>
      </c>
      <c r="C127" s="36" t="s">
        <v>13</v>
      </c>
      <c r="D127" s="37"/>
      <c r="E127" s="38">
        <v>50</v>
      </c>
      <c r="F127" s="10">
        <f t="shared" si="3"/>
        <v>0</v>
      </c>
    </row>
    <row r="128" spans="1:6" ht="15">
      <c r="A128" s="10">
        <v>7</v>
      </c>
      <c r="B128" s="37" t="s">
        <v>135</v>
      </c>
      <c r="C128" s="36" t="s">
        <v>29</v>
      </c>
      <c r="D128" s="37"/>
      <c r="E128" s="38">
        <v>50</v>
      </c>
      <c r="F128" s="10">
        <f t="shared" si="3"/>
        <v>0</v>
      </c>
    </row>
    <row r="129" spans="1:6" ht="15">
      <c r="A129" s="10">
        <v>8</v>
      </c>
      <c r="B129" s="37" t="s">
        <v>136</v>
      </c>
      <c r="C129" s="36" t="s">
        <v>45</v>
      </c>
      <c r="D129" s="37"/>
      <c r="E129" s="38">
        <v>5</v>
      </c>
      <c r="F129" s="10">
        <f t="shared" si="3"/>
        <v>0</v>
      </c>
    </row>
    <row r="130" spans="1:6" ht="15">
      <c r="A130" s="10">
        <v>9</v>
      </c>
      <c r="B130" s="37" t="s">
        <v>137</v>
      </c>
      <c r="C130" s="36" t="s">
        <v>29</v>
      </c>
      <c r="D130" s="37"/>
      <c r="E130" s="38">
        <v>10</v>
      </c>
      <c r="F130" s="10">
        <f t="shared" si="3"/>
        <v>0</v>
      </c>
    </row>
    <row r="131" spans="1:6" ht="15">
      <c r="A131" s="10">
        <v>10</v>
      </c>
      <c r="B131" s="37" t="s">
        <v>138</v>
      </c>
      <c r="C131" s="36" t="s">
        <v>45</v>
      </c>
      <c r="D131" s="37"/>
      <c r="E131" s="38">
        <v>12</v>
      </c>
      <c r="F131" s="10">
        <f t="shared" si="3"/>
        <v>0</v>
      </c>
    </row>
    <row r="132" spans="1:6" ht="15">
      <c r="A132" s="10">
        <v>11</v>
      </c>
      <c r="B132" s="37" t="s">
        <v>139</v>
      </c>
      <c r="C132" s="36" t="s">
        <v>45</v>
      </c>
      <c r="D132" s="37"/>
      <c r="E132" s="38">
        <v>12</v>
      </c>
      <c r="F132" s="10">
        <f t="shared" si="3"/>
        <v>0</v>
      </c>
    </row>
    <row r="133" spans="1:6" ht="15">
      <c r="A133" s="10">
        <v>12</v>
      </c>
      <c r="B133" s="37" t="s">
        <v>140</v>
      </c>
      <c r="C133" s="36" t="s">
        <v>45</v>
      </c>
      <c r="D133" s="37"/>
      <c r="E133" s="38">
        <v>12</v>
      </c>
      <c r="F133" s="10">
        <f t="shared" si="3"/>
        <v>0</v>
      </c>
    </row>
    <row r="134" spans="1:6" ht="30">
      <c r="A134" s="10">
        <v>13</v>
      </c>
      <c r="B134" s="37" t="s">
        <v>141</v>
      </c>
      <c r="C134" s="36" t="s">
        <v>142</v>
      </c>
      <c r="D134" s="37"/>
      <c r="E134" s="38">
        <v>12</v>
      </c>
      <c r="F134" s="10">
        <f t="shared" si="3"/>
        <v>0</v>
      </c>
    </row>
    <row r="135" spans="1:6" ht="15">
      <c r="A135" s="10">
        <v>14</v>
      </c>
      <c r="B135" s="37" t="s">
        <v>143</v>
      </c>
      <c r="C135" s="36" t="s">
        <v>29</v>
      </c>
      <c r="D135" s="37"/>
      <c r="E135" s="38">
        <v>12</v>
      </c>
      <c r="F135" s="10">
        <f t="shared" si="3"/>
        <v>0</v>
      </c>
    </row>
    <row r="136" spans="1:6" ht="15">
      <c r="A136" s="10">
        <v>15</v>
      </c>
      <c r="B136" s="37" t="s">
        <v>144</v>
      </c>
      <c r="C136" s="36" t="s">
        <v>29</v>
      </c>
      <c r="D136" s="37"/>
      <c r="E136" s="38">
        <v>12</v>
      </c>
      <c r="F136" s="10">
        <f t="shared" si="3"/>
        <v>0</v>
      </c>
    </row>
    <row r="137" spans="1:6" ht="15">
      <c r="A137" s="10">
        <v>16</v>
      </c>
      <c r="B137" s="37" t="s">
        <v>145</v>
      </c>
      <c r="C137" s="36" t="s">
        <v>29</v>
      </c>
      <c r="D137" s="37"/>
      <c r="E137" s="38">
        <v>3</v>
      </c>
      <c r="F137" s="10">
        <f t="shared" si="3"/>
        <v>0</v>
      </c>
    </row>
    <row r="138" spans="1:6" ht="15">
      <c r="A138" s="10">
        <v>17</v>
      </c>
      <c r="B138" s="37" t="s">
        <v>146</v>
      </c>
      <c r="C138" s="36" t="s">
        <v>29</v>
      </c>
      <c r="D138" s="37"/>
      <c r="E138" s="38">
        <v>6</v>
      </c>
      <c r="F138" s="10">
        <f t="shared" si="3"/>
        <v>0</v>
      </c>
    </row>
    <row r="139" spans="1:6" ht="15">
      <c r="A139" s="10">
        <v>18</v>
      </c>
      <c r="B139" s="37" t="s">
        <v>147</v>
      </c>
      <c r="C139" s="36" t="s">
        <v>29</v>
      </c>
      <c r="D139" s="37"/>
      <c r="E139" s="38">
        <v>12</v>
      </c>
      <c r="F139" s="10">
        <f t="shared" si="3"/>
        <v>0</v>
      </c>
    </row>
    <row r="140" spans="1:6" ht="15">
      <c r="A140" s="10">
        <v>19</v>
      </c>
      <c r="B140" s="37" t="s">
        <v>148</v>
      </c>
      <c r="C140" s="36" t="s">
        <v>45</v>
      </c>
      <c r="D140" s="37"/>
      <c r="E140" s="38">
        <v>20</v>
      </c>
      <c r="F140" s="10">
        <f t="shared" si="3"/>
        <v>0</v>
      </c>
    </row>
    <row r="141" spans="1:6" ht="15">
      <c r="A141" s="10">
        <v>20</v>
      </c>
      <c r="B141" s="37" t="s">
        <v>149</v>
      </c>
      <c r="C141" s="36" t="s">
        <v>45</v>
      </c>
      <c r="D141" s="37"/>
      <c r="E141" s="38">
        <v>20</v>
      </c>
      <c r="F141" s="10">
        <f t="shared" si="3"/>
        <v>0</v>
      </c>
    </row>
    <row r="142" spans="1:6" ht="15">
      <c r="A142" s="10">
        <v>21</v>
      </c>
      <c r="B142" s="37" t="s">
        <v>150</v>
      </c>
      <c r="C142" s="36" t="s">
        <v>45</v>
      </c>
      <c r="D142" s="37"/>
      <c r="E142" s="38">
        <v>3</v>
      </c>
      <c r="F142" s="10">
        <f t="shared" si="3"/>
        <v>0</v>
      </c>
    </row>
    <row r="143" spans="1:6" ht="15">
      <c r="A143" s="10">
        <v>22</v>
      </c>
      <c r="B143" s="37" t="s">
        <v>151</v>
      </c>
      <c r="C143" s="36" t="s">
        <v>109</v>
      </c>
      <c r="D143" s="37"/>
      <c r="E143" s="38">
        <v>2</v>
      </c>
      <c r="F143" s="10">
        <f t="shared" si="3"/>
        <v>0</v>
      </c>
    </row>
    <row r="144" spans="1:6" ht="15">
      <c r="A144" s="10">
        <v>23</v>
      </c>
      <c r="B144" s="37" t="s">
        <v>152</v>
      </c>
      <c r="C144" s="36" t="s">
        <v>109</v>
      </c>
      <c r="D144" s="37"/>
      <c r="E144" s="38">
        <v>2</v>
      </c>
      <c r="F144" s="10">
        <f t="shared" si="3"/>
        <v>0</v>
      </c>
    </row>
    <row r="145" spans="1:6" ht="15">
      <c r="A145" s="10">
        <v>24</v>
      </c>
      <c r="B145" s="37" t="s">
        <v>153</v>
      </c>
      <c r="C145" s="36" t="s">
        <v>109</v>
      </c>
      <c r="D145" s="37"/>
      <c r="E145" s="38">
        <v>1</v>
      </c>
      <c r="F145" s="10">
        <f t="shared" si="3"/>
        <v>0</v>
      </c>
    </row>
    <row r="146" spans="1:6" ht="15">
      <c r="A146" s="10">
        <v>25</v>
      </c>
      <c r="B146" s="37" t="s">
        <v>154</v>
      </c>
      <c r="C146" s="36" t="s">
        <v>29</v>
      </c>
      <c r="D146" s="37"/>
      <c r="E146" s="38">
        <v>12</v>
      </c>
      <c r="F146" s="10">
        <f t="shared" si="3"/>
        <v>0</v>
      </c>
    </row>
    <row r="147" spans="1:6" ht="15.75">
      <c r="A147" s="10"/>
      <c r="B147" s="58" t="s">
        <v>92</v>
      </c>
      <c r="C147" s="63">
        <f>SUM(D122:D146)</f>
        <v>0</v>
      </c>
      <c r="D147" s="64"/>
      <c r="E147" s="59"/>
      <c r="F147" s="10">
        <f>SUM(F122:F146)</f>
        <v>0</v>
      </c>
    </row>
    <row r="148" spans="1:6" ht="42" customHeight="1">
      <c r="A148" s="10"/>
      <c r="B148" s="60" t="s">
        <v>94</v>
      </c>
      <c r="C148" s="46">
        <f>F147</f>
        <v>0</v>
      </c>
      <c r="D148" s="48"/>
      <c r="E148" s="45"/>
      <c r="F148" s="10"/>
    </row>
    <row r="149" spans="1:6" ht="15" customHeight="1">
      <c r="A149" s="10"/>
      <c r="B149" s="60"/>
      <c r="C149" s="49"/>
      <c r="D149" s="51"/>
      <c r="E149" s="45"/>
      <c r="F149" s="10"/>
    </row>
    <row r="150" spans="1:6" ht="15" customHeight="1">
      <c r="A150" s="10"/>
      <c r="B150" s="60"/>
      <c r="C150" s="52"/>
      <c r="D150" s="54"/>
      <c r="E150" s="45"/>
      <c r="F150" s="10"/>
    </row>
    <row r="151" ht="15">
      <c r="B151" s="1"/>
    </row>
    <row r="152" ht="15">
      <c r="B152" s="1"/>
    </row>
    <row r="153" ht="15">
      <c r="B153" s="1"/>
    </row>
  </sheetData>
  <sheetProtection/>
  <mergeCells count="28">
    <mergeCell ref="B5:H5"/>
    <mergeCell ref="B7:G7"/>
    <mergeCell ref="F8:F9"/>
    <mergeCell ref="B88:G88"/>
    <mergeCell ref="C107:F109"/>
    <mergeCell ref="H90:H91"/>
    <mergeCell ref="C147:D147"/>
    <mergeCell ref="B148:B150"/>
    <mergeCell ref="E148:E150"/>
    <mergeCell ref="C148:D150"/>
    <mergeCell ref="G107:G109"/>
    <mergeCell ref="B112:B113"/>
    <mergeCell ref="B114:B115"/>
    <mergeCell ref="B120:B121"/>
    <mergeCell ref="C120:C121"/>
    <mergeCell ref="D120:D121"/>
    <mergeCell ref="F120:F121"/>
    <mergeCell ref="B90:B91"/>
    <mergeCell ref="C90:C91"/>
    <mergeCell ref="E90:E91"/>
    <mergeCell ref="F90:F91"/>
    <mergeCell ref="B107:B109"/>
    <mergeCell ref="B8:B9"/>
    <mergeCell ref="C8:C9"/>
    <mergeCell ref="E8:E9"/>
    <mergeCell ref="B84:B85"/>
    <mergeCell ref="C84:E84"/>
    <mergeCell ref="C85:E85"/>
  </mergeCells>
  <printOptions/>
  <pageMargins left="0.7086614173228347" right="0.7086614173228347" top="0.7480314960629921" bottom="0.7480314960629921" header="0.31496062992125984" footer="0.31496062992125984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2017-01-16T13:01:51Z</cp:lastPrinted>
  <dcterms:created xsi:type="dcterms:W3CDTF">2017-01-16T12:51:36Z</dcterms:created>
  <dcterms:modified xsi:type="dcterms:W3CDTF">2017-01-16T13:02:13Z</dcterms:modified>
  <cp:category/>
  <cp:version/>
  <cp:contentType/>
  <cp:contentStatus/>
</cp:coreProperties>
</file>